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13F5837E-B97A-40FB-8682-1DD735560024}"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<sst xmlns="http://schemas.openxmlformats.org/spreadsheetml/2006/main" count="1260" uniqueCount="680">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</sst>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407</v>
      </c>
      <c r="B10" s="171"/>
      <c r="C10" s="107" t="str">
        <f>VLOOKUP(A10,lista,2,0)</f>
        <v>G. OBRAS DE EDIFICACIÓN</v>
      </c>
      <c r="D10" s="107"/>
      <c r="E10" s="107"/>
      <c r="F10" s="107"/>
      <c r="G10" s="107" t="str">
        <f>VLOOKUP(A10,lista,3,0)</f>
        <v>Experto/a 3</v>
      </c>
      <c r="H10" s="107"/>
      <c r="I10" s="120" t="str">
        <f>VLOOKUP(A10,lista,4,0)</f>
        <v>Dirección de ejecución de edificación</v>
      </c>
      <c r="J10" s="121"/>
      <c r="K10" s="107" t="str">
        <f>VLOOKUP(A10,lista,5,0)</f>
        <v>Barcelona</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46127</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dKF11eCzNKyAPWA/SgFW2rQ3pbHO5WKqtCpD1orA8tHniUfDJE0aDyPzqhV7kXPOa34Quu84/P84hmf21xfcIQ==" saltValue="RoQf6AsX4i8FxLZWVAQTdw=="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2026-04-15T08:04:04Z</dcterms:modified>
</cp:coreProperties>
</file>